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340" windowHeight="6555" activeTab="0"/>
  </bookViews>
  <sheets>
    <sheet name="DATACPT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<sst xmlns="http://schemas.openxmlformats.org/spreadsheetml/2006/main" count="54" uniqueCount="50">
  <si>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Região</t>
  </si>
  <si>
    <t>Centro-Oeste</t>
  </si>
  <si>
    <t>Nordeste</t>
  </si>
  <si>
    <t>Norte</t>
  </si>
  <si>
    <t>Sudeste</t>
  </si>
  <si>
    <t>Sul</t>
  </si>
  <si>
    <t>DF</t>
  </si>
  <si>
    <t>GO</t>
  </si>
  <si>
    <t>MS</t>
  </si>
  <si>
    <t>MT</t>
  </si>
  <si>
    <t>AL</t>
  </si>
  <si>
    <t>BA</t>
  </si>
  <si>
    <t>CE</t>
  </si>
  <si>
    <t>MA</t>
  </si>
  <si>
    <t>PB</t>
  </si>
  <si>
    <t>PE</t>
  </si>
  <si>
    <t>PI</t>
  </si>
  <si>
    <t>RN</t>
  </si>
  <si>
    <t>SE</t>
  </si>
  <si>
    <t>AC</t>
  </si>
  <si>
    <t>AM</t>
  </si>
  <si>
    <t>AP</t>
  </si>
  <si>
    <t>PA</t>
  </si>
  <si>
    <t>RO</t>
  </si>
  <si>
    <t>RR</t>
  </si>
  <si>
    <t>TO</t>
  </si>
  <si>
    <t>ES</t>
  </si>
  <si>
    <t>MG</t>
  </si>
  <si>
    <t>RJ</t>
  </si>
  <si>
    <t>SP</t>
  </si>
  <si>
    <t>PR</t>
  </si>
  <si>
    <t>RS</t>
  </si>
  <si>
    <t>SC</t>
  </si>
  <si>
    <t>N.º de Conflitos</t>
  </si>
  <si>
    <t>Pessoas Envolvidas</t>
  </si>
  <si>
    <t>Tentativas de Assassinatos</t>
  </si>
  <si>
    <t>Mortos em Consequência</t>
  </si>
  <si>
    <t>Ameaçados de Morte</t>
  </si>
  <si>
    <t>Torturados</t>
  </si>
  <si>
    <t>Agredidos Fisicamente</t>
  </si>
  <si>
    <t>Presos</t>
  </si>
  <si>
    <t>Ameaçados de Prisão</t>
  </si>
  <si>
    <t>Feridos</t>
  </si>
  <si>
    <t>UF</t>
  </si>
  <si>
    <t>Subtotal</t>
  </si>
  <si>
    <t>Total</t>
  </si>
  <si>
    <t>Fonte: Setor de Documentação da Secretária Nacional da CPT.</t>
  </si>
  <si>
    <t>Seca e Garimpo.</t>
  </si>
  <si>
    <t xml:space="preserve">O Número de ocorrências desta tabela é constituída a partir da soma dos Conflitos por Terra, Ocupações, Acampamentos, Trabalhistas, Água, </t>
  </si>
  <si>
    <t>Violência contra Pessoa  jan/nov - 2003 -  dados parciais+A18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</si>
</sst>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9"/>
      <name val="Arial Narrow"/>
      <family val="2"/>
    </font>
    <font>
      <sz val="9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 topLeftCell="A1">
      <selection activeCell="M15" sqref="M15"/>
    </sheetView>
  </sheetViews>
  <sheetFormatPr defaultColWidth="9.140625" defaultRowHeight="12.75"/>
  <cols>
    <col min="1" max="1" width="8.57421875" style="1" bestFit="1" customWidth="1"/>
    <col min="2" max="2" width="3.00390625" style="1" bestFit="1" customWidth="1"/>
    <col min="3" max="3" width="7.140625" style="1" bestFit="1" customWidth="1"/>
    <col min="4" max="4" width="9.00390625" style="1" customWidth="1"/>
    <col min="5" max="5" width="9.8515625" style="1" bestFit="1" customWidth="1"/>
    <col min="6" max="6" width="10.00390625" style="1" bestFit="1" customWidth="1"/>
    <col min="7" max="7" width="8.28125" style="1" bestFit="1" customWidth="1"/>
    <col min="8" max="8" width="8.57421875" style="1" customWidth="1"/>
    <col min="9" max="9" width="8.8515625" style="1" bestFit="1" customWidth="1"/>
    <col min="10" max="10" width="5.57421875" style="1" bestFit="1" customWidth="1"/>
    <col min="11" max="11" width="5.8515625" style="1" bestFit="1" customWidth="1"/>
    <col min="12" max="12" width="6.00390625" style="1" bestFit="1" customWidth="1"/>
    <col min="13" max="16384" width="9.140625" style="1" customWidth="1"/>
  </cols>
  <sheetData>
    <row r="1" spans="1:12" ht="12.75" customHeight="1">
      <c r="A1" s="6" t="s">
        <v>49</v>
      </c>
      <c r="B1" s="7"/>
      <c r="C1" s="7"/>
      <c r="D1" s="7"/>
      <c r="E1" s="7"/>
      <c r="F1" s="7"/>
      <c r="G1" s="7"/>
      <c r="H1" s="7"/>
      <c r="I1" s="7"/>
      <c r="J1" s="7"/>
      <c r="K1" s="7"/>
      <c r="L1" s="8"/>
    </row>
    <row r="2" spans="1:12" s="3" customFormat="1" ht="54">
      <c r="A2" s="2" t="s">
        <v>0</v>
      </c>
      <c r="B2" s="2" t="s">
        <v>43</v>
      </c>
      <c r="C2" s="2" t="s">
        <v>33</v>
      </c>
      <c r="D2" s="2" t="s">
        <v>34</v>
      </c>
      <c r="E2" s="2" t="s">
        <v>35</v>
      </c>
      <c r="F2" s="2" t="s">
        <v>36</v>
      </c>
      <c r="G2" s="2" t="s">
        <v>37</v>
      </c>
      <c r="H2" s="2" t="s">
        <v>38</v>
      </c>
      <c r="I2" s="2" t="s">
        <v>39</v>
      </c>
      <c r="J2" s="2" t="s">
        <v>40</v>
      </c>
      <c r="K2" s="2" t="s">
        <v>41</v>
      </c>
      <c r="L2" s="2" t="s">
        <v>42</v>
      </c>
    </row>
    <row r="3" spans="1:4" ht="13.5">
      <c r="A3" s="1" t="s">
        <v>1</v>
      </c>
      <c r="B3" s="1" t="s">
        <v>6</v>
      </c>
      <c r="C3" s="1">
        <v>6</v>
      </c>
      <c r="D3" s="1">
        <v>3000</v>
      </c>
    </row>
    <row r="4" spans="2:12" ht="13.5">
      <c r="B4" s="1" t="s">
        <v>7</v>
      </c>
      <c r="C4" s="1">
        <v>59</v>
      </c>
      <c r="D4" s="1">
        <v>36920</v>
      </c>
      <c r="J4" s="1">
        <v>39</v>
      </c>
      <c r="K4" s="1">
        <v>2</v>
      </c>
      <c r="L4" s="1">
        <v>5</v>
      </c>
    </row>
    <row r="5" spans="2:10" ht="13.5">
      <c r="B5" s="1" t="s">
        <v>8</v>
      </c>
      <c r="C5" s="1">
        <v>26</v>
      </c>
      <c r="D5" s="1">
        <v>23364</v>
      </c>
      <c r="J5" s="1">
        <v>4</v>
      </c>
    </row>
    <row r="6" spans="2:12" ht="13.5">
      <c r="B6" s="1" t="s">
        <v>9</v>
      </c>
      <c r="C6" s="1">
        <v>120</v>
      </c>
      <c r="D6" s="1">
        <v>183183</v>
      </c>
      <c r="E6" s="1">
        <v>2</v>
      </c>
      <c r="F6" s="1">
        <v>2</v>
      </c>
      <c r="G6" s="1">
        <v>15</v>
      </c>
      <c r="I6" s="1">
        <v>18</v>
      </c>
      <c r="J6" s="1">
        <v>13</v>
      </c>
      <c r="L6" s="1">
        <v>4</v>
      </c>
    </row>
    <row r="7" spans="1:12" s="4" customFormat="1" ht="13.5">
      <c r="A7" s="4" t="s">
        <v>44</v>
      </c>
      <c r="C7" s="4">
        <f>SUM(C3:C6)</f>
        <v>211</v>
      </c>
      <c r="D7" s="4">
        <f aca="true" t="shared" si="0" ref="D7:L7">SUM(D3:D6)</f>
        <v>246467</v>
      </c>
      <c r="E7" s="4">
        <f t="shared" si="0"/>
        <v>2</v>
      </c>
      <c r="F7" s="4">
        <f t="shared" si="0"/>
        <v>2</v>
      </c>
      <c r="G7" s="4">
        <f t="shared" si="0"/>
        <v>15</v>
      </c>
      <c r="H7" s="4">
        <f t="shared" si="0"/>
        <v>0</v>
      </c>
      <c r="I7" s="4">
        <f t="shared" si="0"/>
        <v>18</v>
      </c>
      <c r="J7" s="4">
        <f t="shared" si="0"/>
        <v>56</v>
      </c>
      <c r="K7" s="4">
        <f t="shared" si="0"/>
        <v>2</v>
      </c>
      <c r="L7" s="4">
        <f t="shared" si="0"/>
        <v>9</v>
      </c>
    </row>
    <row r="8" spans="1:10" ht="13.5">
      <c r="A8" s="1" t="s">
        <v>2</v>
      </c>
      <c r="B8" s="1" t="s">
        <v>10</v>
      </c>
      <c r="C8" s="1">
        <v>27</v>
      </c>
      <c r="D8" s="1">
        <v>12355</v>
      </c>
      <c r="E8" s="1">
        <v>2</v>
      </c>
      <c r="G8" s="1">
        <v>4</v>
      </c>
      <c r="I8" s="1">
        <v>6</v>
      </c>
      <c r="J8" s="1">
        <v>11</v>
      </c>
    </row>
    <row r="9" spans="2:12" ht="13.5">
      <c r="B9" s="1" t="s">
        <v>11</v>
      </c>
      <c r="C9" s="1">
        <v>40</v>
      </c>
      <c r="D9" s="1">
        <v>20277</v>
      </c>
      <c r="F9" s="1">
        <v>1</v>
      </c>
      <c r="I9" s="1">
        <v>5</v>
      </c>
      <c r="J9" s="1">
        <v>5</v>
      </c>
      <c r="L9" s="1">
        <v>1</v>
      </c>
    </row>
    <row r="10" spans="2:4" ht="13.5">
      <c r="B10" s="1" t="s">
        <v>12</v>
      </c>
      <c r="C10" s="1">
        <v>9</v>
      </c>
      <c r="D10" s="1">
        <v>2075</v>
      </c>
    </row>
    <row r="11" spans="2:12" ht="13.5">
      <c r="B11" s="1" t="s">
        <v>13</v>
      </c>
      <c r="C11" s="1">
        <v>74</v>
      </c>
      <c r="D11" s="1">
        <v>32177</v>
      </c>
      <c r="E11" s="1">
        <v>9</v>
      </c>
      <c r="G11" s="1">
        <v>98</v>
      </c>
      <c r="H11" s="1">
        <v>11</v>
      </c>
      <c r="I11" s="1">
        <v>4</v>
      </c>
      <c r="J11" s="1">
        <v>20</v>
      </c>
      <c r="K11" s="1">
        <v>5</v>
      </c>
      <c r="L11" s="1">
        <v>6</v>
      </c>
    </row>
    <row r="12" spans="2:11" ht="13.5">
      <c r="B12" s="1" t="s">
        <v>14</v>
      </c>
      <c r="C12" s="1">
        <v>17</v>
      </c>
      <c r="D12" s="1">
        <v>5360</v>
      </c>
      <c r="E12" s="1">
        <v>15</v>
      </c>
      <c r="G12" s="1">
        <v>5</v>
      </c>
      <c r="J12" s="1">
        <v>3</v>
      </c>
      <c r="K12" s="1">
        <v>1</v>
      </c>
    </row>
    <row r="13" spans="2:12" ht="13.5">
      <c r="B13" s="1" t="s">
        <v>15</v>
      </c>
      <c r="C13" s="1">
        <v>160</v>
      </c>
      <c r="D13" s="1">
        <v>72465</v>
      </c>
      <c r="E13" s="1">
        <v>7</v>
      </c>
      <c r="F13" s="1">
        <v>5</v>
      </c>
      <c r="G13" s="1">
        <v>13</v>
      </c>
      <c r="I13" s="1">
        <v>7</v>
      </c>
      <c r="J13" s="1">
        <v>12</v>
      </c>
      <c r="L13" s="1">
        <v>6</v>
      </c>
    </row>
    <row r="14" spans="2:12" ht="13.5">
      <c r="B14" s="1" t="s">
        <v>16</v>
      </c>
      <c r="C14" s="1">
        <v>19</v>
      </c>
      <c r="D14" s="1">
        <v>6825</v>
      </c>
      <c r="L14" s="1">
        <v>4</v>
      </c>
    </row>
    <row r="15" spans="2:12" ht="13.5">
      <c r="B15" s="1" t="s">
        <v>17</v>
      </c>
      <c r="C15" s="1">
        <v>16</v>
      </c>
      <c r="D15" s="1">
        <v>10390</v>
      </c>
      <c r="L15" s="1">
        <v>1</v>
      </c>
    </row>
    <row r="16" spans="2:10" ht="13.5">
      <c r="B16" s="1" t="s">
        <v>18</v>
      </c>
      <c r="C16" s="1">
        <v>12</v>
      </c>
      <c r="D16" s="1">
        <v>13035</v>
      </c>
      <c r="J16" s="1">
        <v>7</v>
      </c>
    </row>
    <row r="17" spans="1:12" s="4" customFormat="1" ht="13.5">
      <c r="A17" s="4" t="s">
        <v>44</v>
      </c>
      <c r="C17" s="4">
        <f>SUM(C8:C16)</f>
        <v>374</v>
      </c>
      <c r="D17" s="4">
        <f aca="true" t="shared" si="1" ref="D17:L17">SUM(D8:D16)</f>
        <v>174959</v>
      </c>
      <c r="E17" s="4">
        <f t="shared" si="1"/>
        <v>33</v>
      </c>
      <c r="F17" s="4">
        <f t="shared" si="1"/>
        <v>6</v>
      </c>
      <c r="G17" s="4">
        <f t="shared" si="1"/>
        <v>120</v>
      </c>
      <c r="H17" s="4">
        <f t="shared" si="1"/>
        <v>11</v>
      </c>
      <c r="I17" s="4">
        <f t="shared" si="1"/>
        <v>22</v>
      </c>
      <c r="J17" s="4">
        <f t="shared" si="1"/>
        <v>58</v>
      </c>
      <c r="K17" s="4">
        <f t="shared" si="1"/>
        <v>6</v>
      </c>
      <c r="L17" s="4">
        <f t="shared" si="1"/>
        <v>18</v>
      </c>
    </row>
    <row r="18" spans="1:4" ht="13.5">
      <c r="A18" s="1" t="s">
        <v>3</v>
      </c>
      <c r="B18" s="1" t="s">
        <v>19</v>
      </c>
      <c r="C18" s="1">
        <v>11</v>
      </c>
      <c r="D18" s="1">
        <v>3170</v>
      </c>
    </row>
    <row r="19" spans="2:4" ht="13.5">
      <c r="B19" s="1" t="s">
        <v>20</v>
      </c>
      <c r="C19" s="1">
        <v>4</v>
      </c>
      <c r="D19" s="1">
        <v>1635</v>
      </c>
    </row>
    <row r="20" ht="13.5">
      <c r="B20" s="1" t="s">
        <v>21</v>
      </c>
    </row>
    <row r="21" spans="2:12" ht="13.5">
      <c r="B21" s="1" t="s">
        <v>22</v>
      </c>
      <c r="C21" s="1">
        <v>181</v>
      </c>
      <c r="D21" s="1">
        <v>75600</v>
      </c>
      <c r="E21" s="1">
        <v>28</v>
      </c>
      <c r="F21" s="1">
        <v>1</v>
      </c>
      <c r="G21" s="1">
        <v>42</v>
      </c>
      <c r="H21" s="1">
        <v>4</v>
      </c>
      <c r="I21" s="1">
        <v>6</v>
      </c>
      <c r="J21" s="1">
        <v>69</v>
      </c>
      <c r="L21" s="1">
        <v>3</v>
      </c>
    </row>
    <row r="22" spans="2:7" ht="13.5">
      <c r="B22" s="1" t="s">
        <v>23</v>
      </c>
      <c r="C22" s="1">
        <v>34</v>
      </c>
      <c r="D22" s="1">
        <v>28499</v>
      </c>
      <c r="G22" s="1">
        <v>2</v>
      </c>
    </row>
    <row r="23" ht="13.5">
      <c r="B23" s="1" t="s">
        <v>24</v>
      </c>
    </row>
    <row r="24" spans="2:12" ht="13.5">
      <c r="B24" s="1" t="s">
        <v>25</v>
      </c>
      <c r="C24" s="1">
        <v>42</v>
      </c>
      <c r="D24" s="1">
        <v>13589</v>
      </c>
      <c r="G24" s="1">
        <v>4</v>
      </c>
      <c r="H24" s="1">
        <v>1</v>
      </c>
      <c r="I24" s="1">
        <v>2</v>
      </c>
      <c r="J24" s="1">
        <v>16</v>
      </c>
      <c r="L24" s="1">
        <v>1</v>
      </c>
    </row>
    <row r="25" spans="1:12" s="4" customFormat="1" ht="13.5">
      <c r="A25" s="4" t="s">
        <v>44</v>
      </c>
      <c r="C25" s="4">
        <f>SUM(C18:C24)</f>
        <v>272</v>
      </c>
      <c r="D25" s="4">
        <f aca="true" t="shared" si="2" ref="D25:L25">SUM(D18:D24)</f>
        <v>122493</v>
      </c>
      <c r="E25" s="4">
        <f t="shared" si="2"/>
        <v>28</v>
      </c>
      <c r="F25" s="4">
        <f t="shared" si="2"/>
        <v>1</v>
      </c>
      <c r="G25" s="4">
        <f t="shared" si="2"/>
        <v>48</v>
      </c>
      <c r="H25" s="4">
        <f t="shared" si="2"/>
        <v>5</v>
      </c>
      <c r="I25" s="4">
        <f t="shared" si="2"/>
        <v>8</v>
      </c>
      <c r="J25" s="4">
        <f t="shared" si="2"/>
        <v>85</v>
      </c>
      <c r="K25" s="4">
        <f t="shared" si="2"/>
        <v>0</v>
      </c>
      <c r="L25" s="4">
        <f t="shared" si="2"/>
        <v>4</v>
      </c>
    </row>
    <row r="26" spans="1:7" ht="13.5">
      <c r="A26" s="1" t="s">
        <v>4</v>
      </c>
      <c r="B26" s="1" t="s">
        <v>26</v>
      </c>
      <c r="C26" s="1">
        <v>9</v>
      </c>
      <c r="D26" s="1">
        <v>26435</v>
      </c>
      <c r="G26" s="1">
        <v>2</v>
      </c>
    </row>
    <row r="27" spans="2:12" ht="13.5">
      <c r="B27" s="1" t="s">
        <v>27</v>
      </c>
      <c r="C27" s="1">
        <v>85</v>
      </c>
      <c r="D27" s="1">
        <v>50426</v>
      </c>
      <c r="E27" s="1">
        <v>3</v>
      </c>
      <c r="G27" s="1">
        <v>4</v>
      </c>
      <c r="I27" s="1">
        <v>351</v>
      </c>
      <c r="J27" s="1">
        <v>26</v>
      </c>
      <c r="K27" s="1">
        <v>63</v>
      </c>
      <c r="L27" s="1">
        <v>2</v>
      </c>
    </row>
    <row r="28" spans="2:5" ht="13.5">
      <c r="B28" s="1" t="s">
        <v>28</v>
      </c>
      <c r="C28" s="1">
        <v>13</v>
      </c>
      <c r="D28" s="1">
        <v>7154</v>
      </c>
      <c r="E28" s="1">
        <v>1</v>
      </c>
    </row>
    <row r="29" spans="2:12" ht="13.5">
      <c r="B29" s="1" t="s">
        <v>29</v>
      </c>
      <c r="C29" s="1">
        <v>84</v>
      </c>
      <c r="D29" s="1">
        <v>86596</v>
      </c>
      <c r="G29" s="1">
        <v>2</v>
      </c>
      <c r="J29" s="1">
        <v>32</v>
      </c>
      <c r="K29" s="1">
        <v>5</v>
      </c>
      <c r="L29" s="1">
        <v>10</v>
      </c>
    </row>
    <row r="30" spans="1:12" s="4" customFormat="1" ht="13.5">
      <c r="A30" s="4" t="s">
        <v>44</v>
      </c>
      <c r="C30" s="4">
        <f>SUM(C26:C29)</f>
        <v>191</v>
      </c>
      <c r="D30" s="4">
        <f aca="true" t="shared" si="3" ref="D30:L30">SUM(D26:D29)</f>
        <v>170611</v>
      </c>
      <c r="E30" s="4">
        <f t="shared" si="3"/>
        <v>4</v>
      </c>
      <c r="F30" s="4">
        <f t="shared" si="3"/>
        <v>0</v>
      </c>
      <c r="G30" s="4">
        <f t="shared" si="3"/>
        <v>8</v>
      </c>
      <c r="H30" s="4">
        <f t="shared" si="3"/>
        <v>0</v>
      </c>
      <c r="I30" s="4">
        <f t="shared" si="3"/>
        <v>351</v>
      </c>
      <c r="J30" s="4">
        <f t="shared" si="3"/>
        <v>58</v>
      </c>
      <c r="K30" s="4">
        <f t="shared" si="3"/>
        <v>68</v>
      </c>
      <c r="L30" s="4">
        <f t="shared" si="3"/>
        <v>12</v>
      </c>
    </row>
    <row r="31" spans="1:12" ht="13.5">
      <c r="A31" s="1" t="s">
        <v>5</v>
      </c>
      <c r="B31" s="1" t="s">
        <v>30</v>
      </c>
      <c r="C31" s="1">
        <v>113</v>
      </c>
      <c r="D31" s="1">
        <v>53575</v>
      </c>
      <c r="G31" s="1">
        <v>6</v>
      </c>
      <c r="J31" s="1">
        <v>8</v>
      </c>
      <c r="L31" s="1">
        <v>5</v>
      </c>
    </row>
    <row r="32" spans="2:12" ht="13.5">
      <c r="B32" s="1" t="s">
        <v>31</v>
      </c>
      <c r="C32" s="1">
        <v>14</v>
      </c>
      <c r="D32" s="1">
        <v>14250</v>
      </c>
      <c r="L32" s="1">
        <v>2</v>
      </c>
    </row>
    <row r="33" spans="2:4" ht="13.5">
      <c r="B33" s="1" t="s">
        <v>32</v>
      </c>
      <c r="C33" s="1">
        <v>22</v>
      </c>
      <c r="D33" s="1">
        <v>8060</v>
      </c>
    </row>
    <row r="34" spans="1:12" s="4" customFormat="1" ht="13.5">
      <c r="A34" s="4" t="s">
        <v>44</v>
      </c>
      <c r="C34" s="4">
        <f>SUM(C31:C33)</f>
        <v>149</v>
      </c>
      <c r="D34" s="4">
        <f aca="true" t="shared" si="4" ref="D34:L34">SUM(D31:D33)</f>
        <v>75885</v>
      </c>
      <c r="E34" s="4">
        <f t="shared" si="4"/>
        <v>0</v>
      </c>
      <c r="F34" s="4">
        <f t="shared" si="4"/>
        <v>0</v>
      </c>
      <c r="G34" s="4">
        <f t="shared" si="4"/>
        <v>6</v>
      </c>
      <c r="H34" s="4">
        <f t="shared" si="4"/>
        <v>0</v>
      </c>
      <c r="I34" s="4">
        <f t="shared" si="4"/>
        <v>0</v>
      </c>
      <c r="J34" s="4">
        <f t="shared" si="4"/>
        <v>8</v>
      </c>
      <c r="K34" s="4">
        <f t="shared" si="4"/>
        <v>0</v>
      </c>
      <c r="L34" s="4">
        <f t="shared" si="4"/>
        <v>7</v>
      </c>
    </row>
    <row r="35" spans="1:12" s="4" customFormat="1" ht="13.5">
      <c r="A35" s="4" t="s">
        <v>45</v>
      </c>
      <c r="C35" s="4">
        <f>SUM(C7+C17+C25+C30+C34)</f>
        <v>1197</v>
      </c>
      <c r="D35" s="4">
        <f aca="true" t="shared" si="5" ref="D35:L35">SUM(D7+D17+D25+D30+D34)</f>
        <v>790415</v>
      </c>
      <c r="E35" s="4">
        <f t="shared" si="5"/>
        <v>67</v>
      </c>
      <c r="F35" s="4">
        <f t="shared" si="5"/>
        <v>9</v>
      </c>
      <c r="G35" s="4">
        <f t="shared" si="5"/>
        <v>197</v>
      </c>
      <c r="H35" s="4">
        <f t="shared" si="5"/>
        <v>16</v>
      </c>
      <c r="I35" s="4">
        <f t="shared" si="5"/>
        <v>399</v>
      </c>
      <c r="J35" s="4">
        <f t="shared" si="5"/>
        <v>265</v>
      </c>
      <c r="K35" s="4">
        <f t="shared" si="5"/>
        <v>76</v>
      </c>
      <c r="L35" s="4">
        <f t="shared" si="5"/>
        <v>50</v>
      </c>
    </row>
    <row r="37" ht="13.5">
      <c r="A37" s="1" t="s">
        <v>46</v>
      </c>
    </row>
    <row r="38" spans="1:13" ht="13.5">
      <c r="A38" s="9" t="s">
        <v>48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/>
    </row>
    <row r="39" spans="1:12" ht="13.5">
      <c r="A39" s="9" t="s">
        <v>47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1"/>
    </row>
  </sheetData>
  <mergeCells count="3">
    <mergeCell ref="A1:L1"/>
    <mergeCell ref="A38:L38"/>
    <mergeCell ref="A39:L39"/>
  </mergeCells>
  <printOptions/>
  <pageMargins left="0.75" right="0.75" top="1" bottom="1" header="0.492125985" footer="0.49212598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CPT - COMISSÃO PASTORAL DA TERRA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CPT</dc:creator>
  <cp:keywords/>
  <dc:description/>
  <cp:lastModifiedBy>CANUTO</cp:lastModifiedBy>
  <cp:lastPrinted>2003-12-15T17:58:13Z</cp:lastPrinted>
  <dcterms:created xsi:type="dcterms:W3CDTF">2003-12-15T17:56:47Z</dcterms:created>
  <dcterms:modified xsi:type="dcterms:W3CDTF">2003-12-17T14:42:18Z</dcterms:modified>
  <cp:category/>
  <cp:version/>
  <cp:contentType/>
  <cp:contentStatus/>
</cp:coreProperties>
</file>